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LP_DGA\SCA\MDA\b. Marchés\Marchés 2024\24084 DCSD Gestion projets sécurité dure\2. Phase passation\2.2 DCE\2.2.1 DCE publié(s)\"/>
    </mc:Choice>
  </mc:AlternateContent>
  <xr:revisionPtr revIDLastSave="0" documentId="8_{2F0561C9-55AB-4052-B463-FE11A4D70B40}" xr6:coauthVersionLast="47" xr6:coauthVersionMax="47" xr10:uidLastSave="{00000000-0000-0000-0000-000000000000}"/>
  <bookViews>
    <workbookView xWindow="-120" yWindow="-120" windowWidth="29040" windowHeight="15360" xr2:uid="{00000000-000D-0000-FFFF-FFFF00000000}"/>
  </bookViews>
  <sheets>
    <sheet name="DQE" sheetId="1" r:id="rId1"/>
  </sheets>
  <definedNames>
    <definedName name="_xlnm.Print_Area" localSheetId="0">DQE!$A$1:$E$21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3" i="1" l="1"/>
  <c r="C14" i="1"/>
  <c r="D14" i="1" s="1"/>
  <c r="C15" i="1"/>
  <c r="D15" i="1" s="1"/>
  <c r="E15" i="1" s="1"/>
  <c r="C16" i="1"/>
  <c r="D16" i="1" s="1"/>
  <c r="C17" i="1"/>
  <c r="D17" i="1" s="1"/>
  <c r="E17" i="1" s="1"/>
  <c r="E16" i="1" l="1"/>
  <c r="E14" i="1"/>
  <c r="D13" i="1"/>
  <c r="E13" i="1" s="1"/>
  <c r="E18" i="1" l="1"/>
</calcChain>
</file>

<file path=xl/sharedStrings.xml><?xml version="1.0" encoding="utf-8"?>
<sst xmlns="http://schemas.openxmlformats.org/spreadsheetml/2006/main" count="17" uniqueCount="17">
  <si>
    <t>Taux de TVA applicable sur le taux de rémunération</t>
  </si>
  <si>
    <t xml:space="preserve">Libellé </t>
  </si>
  <si>
    <t>Organisation d'un séminaire en Moldavie</t>
  </si>
  <si>
    <r>
      <rPr>
        <b/>
        <sz val="11"/>
        <color theme="1"/>
        <rFont val="Arial"/>
        <family val="2"/>
      </rPr>
      <t xml:space="preserve">Taux de rémunération en %
</t>
    </r>
    <r>
      <rPr>
        <sz val="11"/>
        <color theme="1"/>
        <rFont val="Arial"/>
        <family val="2"/>
      </rPr>
      <t>(conformément à l’annexe financière)</t>
    </r>
  </si>
  <si>
    <t>Projet de renforcement de la BRI Libanaise (3 ans)</t>
  </si>
  <si>
    <t>Projet EVOFINDER dans les balkans (3 ans)</t>
  </si>
  <si>
    <t>Formations cybercriminalité au Montenegro</t>
  </si>
  <si>
    <t>Formations contre terrorisme en Irak</t>
  </si>
  <si>
    <t>Frais TTC (1)</t>
  </si>
  <si>
    <t>Montant total TTC</t>
  </si>
  <si>
    <t>Rémunération</t>
  </si>
  <si>
    <t>TVA (2)</t>
  </si>
  <si>
    <t>(2) Appliquée sur la rémunération du titulaire</t>
  </si>
  <si>
    <t xml:space="preserve">(1) Frais engagés TTC par le titulaire pour mettre en œuvre le projet, refacturés au réel </t>
  </si>
  <si>
    <t>MEAE_24084_DCSD – Gestion administrative, financière et logistique de projets dans le domaine de la sécurité dure</t>
  </si>
  <si>
    <r>
      <rPr>
        <b/>
        <i/>
        <u/>
        <sz val="11"/>
        <rFont val="Arial"/>
        <family val="2"/>
      </rPr>
      <t xml:space="preserve">SEULES LES CELLULES VERTES SONT A COMPLETER.
</t>
    </r>
    <r>
      <rPr>
        <i/>
        <sz val="11"/>
        <rFont val="Arial"/>
        <family val="2"/>
      </rPr>
      <t xml:space="preserve">Les prix indiqués doivent être strictement identiques à ceux de l’annexe financière. </t>
    </r>
    <r>
      <rPr>
        <i/>
        <u/>
        <sz val="11"/>
        <rFont val="Arial"/>
        <family val="2"/>
      </rPr>
      <t xml:space="preserve">
</t>
    </r>
    <r>
      <rPr>
        <i/>
        <sz val="11"/>
        <rFont val="Arial"/>
        <family val="2"/>
      </rPr>
      <t>Aucune modification de la trame du document ou des quantités ne sera acceptée. Les projets indiqués et leurs montants sont purement estimatifs et n'engagent en rien l'Admnistration.</t>
    </r>
  </si>
  <si>
    <t>Annexe III au RC- DETAIL QUANTITATIF ESTIMATIF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</si>
</sst>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€&quot;;[Red]\-#,##0\ &quot;€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2"/>
      <color theme="4" tint="-0.249977111117893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i/>
      <sz val="11"/>
      <color theme="1"/>
      <name val="Arial"/>
      <family val="2"/>
    </font>
    <font>
      <i/>
      <sz val="11"/>
      <name val="Arial"/>
      <family val="2"/>
    </font>
    <font>
      <i/>
      <u/>
      <sz val="11"/>
      <name val="Arial"/>
      <family val="2"/>
    </font>
    <font>
      <b/>
      <i/>
      <sz val="11"/>
      <name val="Arial"/>
      <family val="2"/>
    </font>
    <font>
      <b/>
      <i/>
      <u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6" fontId="2" fillId="0" borderId="1" xfId="0" applyNumberFormat="1" applyFont="1" applyBorder="1" applyAlignment="1">
      <alignment vertical="center"/>
    </xf>
    <xf numFmtId="6" fontId="2" fillId="0" borderId="8" xfId="0" applyNumberFormat="1" applyFont="1" applyBorder="1" applyAlignment="1">
      <alignment vertical="center"/>
    </xf>
    <xf numFmtId="6" fontId="2" fillId="0" borderId="2" xfId="0" applyNumberFormat="1" applyFont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9" fontId="6" fillId="3" borderId="1" xfId="0" applyNumberFormat="1" applyFont="1" applyFill="1" applyBorder="1" applyAlignment="1">
      <alignment horizontal="center" vertical="center"/>
    </xf>
    <xf numFmtId="6" fontId="2" fillId="0" borderId="8" xfId="0" applyNumberFormat="1" applyFont="1" applyBorder="1" applyAlignment="1">
      <alignment horizontal="right" vertical="center"/>
    </xf>
    <xf numFmtId="6" fontId="2" fillId="4" borderId="9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9" fontId="9" fillId="3" borderId="1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0" formatCode="#,##0\ &quot;€&quot;;[Red]\-#,##0\ &quot;€&quot;"/>
      <fill>
        <patternFill patternType="solid">
          <fgColor indexed="64"/>
          <bgColor theme="4" tint="0.5999938962981048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numFmt numFmtId="10" formatCode="#,##0\ &quot;€&quot;;[Red]\-#,##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0" formatCode="#,##0\ &quot;€&quot;;[Red]\-#,##0\ &quot;€&quot;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0" formatCode="#,##0\ &quot;€&quot;;[Red]\-#,##0\ &quot;€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B89C22B-A3D4-4174-8145-4595D1376ED6}" name="Tableau3" displayName="Tableau3" ref="A12:E18" totalsRowCount="1" headerRowDxfId="10" dataDxfId="8" headerRowBorderDxfId="9" tableBorderDxfId="7" totalsRowBorderDxfId="6">
  <tableColumns count="5">
    <tableColumn id="1" xr3:uid="{25CED0BA-B95F-49EA-B24E-63E67B5C965C}" name="Libellé " totalsRowDxfId="5"/>
    <tableColumn id="2" xr3:uid="{0D6823A1-E762-42C6-BBA5-7581F7536789}" name="Frais TTC (1)" totalsRowDxfId="4"/>
    <tableColumn id="3" xr3:uid="{8C1B8975-960D-446A-878B-99B1C07006D0}" name="Rémunération" totalsRowDxfId="3">
      <calculatedColumnFormula>Tableau3[[#This Row],[Frais TTC (1)]]*$B$7</calculatedColumnFormula>
    </tableColumn>
    <tableColumn id="4" xr3:uid="{16689833-0185-4C1A-BABE-3A34642C280D}" name="TVA (2)" totalsRowDxfId="2">
      <calculatedColumnFormula>Tableau3[[#This Row],[Rémunération]]*$B$8</calculatedColumnFormula>
    </tableColumn>
    <tableColumn id="5" xr3:uid="{1D75369C-1784-4CD2-9170-067B2D0CD6CB}" name="Montant total TTC" totalsRowFunction="custom" dataDxfId="1" totalsRowDxfId="0">
      <calculatedColumnFormula>IF(Tableau3[[#This Row],[Rémunération]]=0,0,Tableau3[[#This Row],[Frais TTC (1)]]+Tableau3[[#This Row],[Rémunération]]+Tableau3[[#This Row],[TVA (2)]])</calculatedColumnFormula>
      <totalsRowFormula>SUM(Tableau3[Montant total TTC])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80"/>
  <sheetViews>
    <sheetView tabSelected="1" zoomScaleNormal="100" zoomScaleSheetLayoutView="100" workbookViewId="0">
      <selection activeCell="A2" sqref="A2:E2"/>
    </sheetView>
  </sheetViews>
  <sheetFormatPr baseColWidth="10" defaultRowHeight="14.25" x14ac:dyDescent="0.2"/>
  <cols>
    <col min="1" max="1" width="49.85546875" style="1" customWidth="1"/>
    <col min="2" max="5" width="21.7109375" style="1" customWidth="1"/>
    <col min="6" max="7" width="15.7109375" style="1" customWidth="1"/>
    <col min="8" max="16384" width="11.42578125" style="1"/>
  </cols>
  <sheetData>
    <row r="1" spans="1:7" ht="24" customHeight="1" x14ac:dyDescent="0.2">
      <c r="A1" s="26" t="s">
        <v>14</v>
      </c>
      <c r="B1" s="26"/>
      <c r="C1" s="26"/>
      <c r="D1" s="26"/>
      <c r="E1" s="26"/>
      <c r="F1" s="18"/>
      <c r="G1" s="18"/>
    </row>
    <row r="2" spans="1:7" ht="35.25" customHeight="1" x14ac:dyDescent="0.2">
      <c r="A2" s="27" t="s">
        <v>16</v>
      </c>
      <c r="B2" s="27"/>
      <c r="C2" s="27"/>
      <c r="D2" s="27"/>
      <c r="E2" s="27"/>
      <c r="F2" s="19"/>
      <c r="G2" s="19"/>
    </row>
    <row r="3" spans="1:7" ht="14.25" customHeight="1" x14ac:dyDescent="0.2">
      <c r="A3" s="3"/>
      <c r="B3" s="3"/>
      <c r="C3" s="3"/>
      <c r="D3" s="3"/>
      <c r="E3" s="3"/>
      <c r="F3" s="3"/>
      <c r="G3" s="3"/>
    </row>
    <row r="4" spans="1:7" s="4" customFormat="1" ht="65.25" customHeight="1" x14ac:dyDescent="0.25">
      <c r="A4" s="24" t="s">
        <v>15</v>
      </c>
      <c r="B4" s="25"/>
      <c r="C4" s="25"/>
      <c r="D4" s="25"/>
      <c r="E4" s="25"/>
      <c r="F4" s="12"/>
      <c r="G4" s="12"/>
    </row>
    <row r="6" spans="1:7" s="2" customFormat="1" x14ac:dyDescent="0.25"/>
    <row r="7" spans="1:7" s="2" customFormat="1" ht="36.950000000000003" customHeight="1" x14ac:dyDescent="0.25">
      <c r="A7" s="13" t="s">
        <v>3</v>
      </c>
      <c r="B7" s="14"/>
    </row>
    <row r="8" spans="1:7" s="2" customFormat="1" ht="32.25" customHeight="1" x14ac:dyDescent="0.25">
      <c r="A8" s="5" t="s">
        <v>0</v>
      </c>
      <c r="B8" s="23"/>
    </row>
    <row r="9" spans="1:7" s="2" customFormat="1" x14ac:dyDescent="0.25"/>
    <row r="10" spans="1:7" s="2" customFormat="1" x14ac:dyDescent="0.25"/>
    <row r="11" spans="1:7" s="2" customFormat="1" x14ac:dyDescent="0.25"/>
    <row r="12" spans="1:7" s="2" customFormat="1" ht="23.25" customHeight="1" x14ac:dyDescent="0.25">
      <c r="A12" s="20" t="s">
        <v>1</v>
      </c>
      <c r="B12" s="21" t="s">
        <v>8</v>
      </c>
      <c r="C12" s="21" t="s">
        <v>10</v>
      </c>
      <c r="D12" s="21" t="s">
        <v>11</v>
      </c>
      <c r="E12" s="22" t="s">
        <v>9</v>
      </c>
    </row>
    <row r="13" spans="1:7" s="2" customFormat="1" x14ac:dyDescent="0.25">
      <c r="A13" s="6" t="s">
        <v>4</v>
      </c>
      <c r="B13" s="9">
        <v>600000</v>
      </c>
      <c r="C13" s="9">
        <f>Tableau3[[#This Row],[Frais TTC (1)]]*$B$7</f>
        <v>0</v>
      </c>
      <c r="D13" s="9">
        <f>Tableau3[[#This Row],[Rémunération]]*$B$8</f>
        <v>0</v>
      </c>
      <c r="E13" s="11">
        <f>IF(Tableau3[[#This Row],[Rémunération]]=0,0,Tableau3[[#This Row],[Frais TTC (1)]]+Tableau3[[#This Row],[Rémunération]]+Tableau3[[#This Row],[TVA (2)]])</f>
        <v>0</v>
      </c>
    </row>
    <row r="14" spans="1:7" s="2" customFormat="1" x14ac:dyDescent="0.25">
      <c r="A14" s="6" t="s">
        <v>2</v>
      </c>
      <c r="B14" s="9">
        <v>50000</v>
      </c>
      <c r="C14" s="9">
        <f>Tableau3[[#This Row],[Frais TTC (1)]]*$B$7</f>
        <v>0</v>
      </c>
      <c r="D14" s="9">
        <f>Tableau3[[#This Row],[Rémunération]]*$B$8</f>
        <v>0</v>
      </c>
      <c r="E14" s="11">
        <f>IF(Tableau3[[#This Row],[Rémunération]]=0,0,Tableau3[[#This Row],[Frais TTC (1)]]+Tableau3[[#This Row],[Rémunération]]+Tableau3[[#This Row],[TVA (2)]])</f>
        <v>0</v>
      </c>
    </row>
    <row r="15" spans="1:7" s="2" customFormat="1" x14ac:dyDescent="0.25">
      <c r="A15" s="6" t="s">
        <v>7</v>
      </c>
      <c r="B15" s="9">
        <v>20000</v>
      </c>
      <c r="C15" s="9">
        <f>Tableau3[[#This Row],[Frais TTC (1)]]*$B$7</f>
        <v>0</v>
      </c>
      <c r="D15" s="9">
        <f>Tableau3[[#This Row],[Rémunération]]*$B$8</f>
        <v>0</v>
      </c>
      <c r="E15" s="11">
        <f>IF(Tableau3[[#This Row],[Rémunération]]=0,0,Tableau3[[#This Row],[Frais TTC (1)]]+Tableau3[[#This Row],[Rémunération]]+Tableau3[[#This Row],[TVA (2)]])</f>
        <v>0</v>
      </c>
    </row>
    <row r="16" spans="1:7" s="2" customFormat="1" x14ac:dyDescent="0.25">
      <c r="A16" s="6" t="s">
        <v>5</v>
      </c>
      <c r="B16" s="9">
        <v>900000</v>
      </c>
      <c r="C16" s="9">
        <f>Tableau3[[#This Row],[Frais TTC (1)]]*$B$7</f>
        <v>0</v>
      </c>
      <c r="D16" s="9">
        <f>Tableau3[[#This Row],[Rémunération]]*$B$8</f>
        <v>0</v>
      </c>
      <c r="E16" s="11">
        <f>IF(Tableau3[[#This Row],[Rémunération]]=0,0,Tableau3[[#This Row],[Frais TTC (1)]]+Tableau3[[#This Row],[Rémunération]]+Tableau3[[#This Row],[TVA (2)]])</f>
        <v>0</v>
      </c>
    </row>
    <row r="17" spans="1:5" s="2" customFormat="1" x14ac:dyDescent="0.25">
      <c r="A17" s="6" t="s">
        <v>6</v>
      </c>
      <c r="B17" s="9">
        <v>30000</v>
      </c>
      <c r="C17" s="9">
        <f>Tableau3[[#This Row],[Frais TTC (1)]]*$B$7</f>
        <v>0</v>
      </c>
      <c r="D17" s="9">
        <f>Tableau3[[#This Row],[Rémunération]]*$B$8</f>
        <v>0</v>
      </c>
      <c r="E17" s="11">
        <f>IF(Tableau3[[#This Row],[Rémunération]]=0,0,Tableau3[[#This Row],[Frais TTC (1)]]+Tableau3[[#This Row],[Rémunération]]+Tableau3[[#This Row],[TVA (2)]])</f>
        <v>0</v>
      </c>
    </row>
    <row r="18" spans="1:5" s="2" customFormat="1" x14ac:dyDescent="0.25">
      <c r="A18" s="7"/>
      <c r="B18" s="8"/>
      <c r="C18" s="10"/>
      <c r="D18" s="15"/>
      <c r="E18" s="16">
        <f>SUM(Tableau3[Montant total TTC])</f>
        <v>0</v>
      </c>
    </row>
    <row r="19" spans="1:5" s="2" customFormat="1" x14ac:dyDescent="0.25"/>
    <row r="20" spans="1:5" s="2" customFormat="1" x14ac:dyDescent="0.25">
      <c r="A20" s="17" t="s">
        <v>13</v>
      </c>
    </row>
    <row r="21" spans="1:5" s="2" customFormat="1" x14ac:dyDescent="0.25">
      <c r="A21" s="17" t="s">
        <v>12</v>
      </c>
    </row>
    <row r="22" spans="1:5" s="2" customFormat="1" x14ac:dyDescent="0.25"/>
    <row r="23" spans="1:5" s="2" customFormat="1" x14ac:dyDescent="0.25"/>
    <row r="24" spans="1:5" s="2" customFormat="1" x14ac:dyDescent="0.25"/>
    <row r="25" spans="1:5" s="2" customFormat="1" x14ac:dyDescent="0.25"/>
    <row r="26" spans="1:5" s="2" customFormat="1" x14ac:dyDescent="0.25"/>
    <row r="27" spans="1:5" s="2" customFormat="1" x14ac:dyDescent="0.25"/>
    <row r="28" spans="1:5" s="2" customFormat="1" x14ac:dyDescent="0.25"/>
    <row r="29" spans="1:5" s="2" customFormat="1" x14ac:dyDescent="0.25"/>
    <row r="30" spans="1:5" s="2" customFormat="1" x14ac:dyDescent="0.25"/>
    <row r="31" spans="1:5" s="2" customFormat="1" x14ac:dyDescent="0.25"/>
    <row r="32" spans="1:5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</sheetData>
  <sheetProtection selectLockedCells="1" selectUnlockedCells="1"/>
  <mergeCells count="3">
    <mergeCell ref="A4:E4"/>
    <mergeCell ref="A1:E1"/>
    <mergeCell ref="A2:E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>M.E.A.E.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CASTEL Gregory</dc:creator>
  <cp:lastModifiedBy>CAILLOT Laurence</cp:lastModifiedBy>
  <cp:lastPrinted>2025-04-02T10:11:33Z</cp:lastPrinted>
  <dcterms:created xsi:type="dcterms:W3CDTF">2023-02-16T13:28:25Z</dcterms:created>
  <dcterms:modified xsi:type="dcterms:W3CDTF">2025-09-05T14:23:58Z</dcterms:modified>
</cp:coreProperties>
</file>